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iņa_13\Atlases_dokumentācija\"/>
    </mc:Choice>
  </mc:AlternateContent>
  <xr:revisionPtr revIDLastSave="0" documentId="13_ncr:1_{B7BA2128-0B1B-4146-81B7-BE1EFBB85F65}" xr6:coauthVersionLast="47" xr6:coauthVersionMax="47" xr10:uidLastSave="{00000000-0000-0000-0000-000000000000}"/>
  <bookViews>
    <workbookView xWindow="-120" yWindow="-120" windowWidth="29040" windowHeight="15840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<sst xmlns="http://schemas.openxmlformats.org/spreadsheetml/2006/main" count="127" uniqueCount="74">
  <si>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</si>
  <si>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</si>
  <si>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</si>
  <si>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</si>
  <si>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</si>
  <si>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</si>
  <si>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</si>
  <si>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</si>
  <si>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</si>
  <si>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</si>
  <si>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</si>
  <si>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</si>
  <si>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</si>
  <si>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</si>
  <si>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</si>
  <si>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</si>
  <si>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</si>
  <si>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</si>
  <si>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</si>
  <si>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</si>
  <si>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</si>
  <si>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</si>
  <si>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</si>
  <si>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</si>
  <si>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</si>
  <si>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</si>
  <si>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</si>
  <si>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</si>
  <si>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</si>
  <si>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</si>
  <si>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</si>
  <si>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</si>
  <si>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</si>
  <si>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</si>
  <si>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</si>
  <si>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</si>
  <si>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</si>
  <si>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</si>
  <si>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</si>
  <si>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</si>
  <si>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</si>
  <si>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</si>
  <si>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</si>
  <si>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</si>
  <si>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</si>
  <si>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</si>
  <si>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</si>
  <si>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</si>
  <si>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</si>
  <si>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</si>
  <si>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</si>
  <si>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</si>
  <si>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</si>
  <si>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</si>
  <si>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</si>
  <si>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</si>
  <si>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</si>
  <si>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</si>
  <si>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</si>
  <si>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</si>
  <si>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</si>
  <si>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</si>
  <si>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</si>
  <si>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</si>
  <si>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</si>
  <si>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</si>
  <si>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</si>
  <si>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</si>
  <si>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</si>
  <si>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</si>
  <si>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</si>
  <si>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</si>
  <si>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Raiņa bulvāris 13,  Aizpute, Dienvidkurzemes novads</t>
  </si>
  <si>
    <t>Riaņa bulvāris 13, Aizpute, Dienvidkurzemes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</si>
</sst>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2" fillId="0" borderId="3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0\docs\DME\Sagatave%20form&#257;m\03.07.2019.%20p&#257;rbaude%20A+N\p&#275;c%2015.30\iZPILDE\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C17" sqref="C17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9" t="s">
        <v>1</v>
      </c>
      <c r="C4" s="139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40" t="s">
        <v>3</v>
      </c>
      <c r="C8" s="140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72</v>
      </c>
    </row>
    <row r="18" spans="1:9" x14ac:dyDescent="0.2">
      <c r="A18" s="4" t="s">
        <v>12</v>
      </c>
      <c r="B18" s="5" t="s">
        <v>30</v>
      </c>
      <c r="C18" s="134"/>
    </row>
    <row r="19" spans="1:9" ht="12" thickBot="1" x14ac:dyDescent="0.25"/>
    <row r="20" spans="1:9" ht="87.75" customHeight="1" x14ac:dyDescent="0.2">
      <c r="A20" s="141" t="s">
        <v>13</v>
      </c>
      <c r="B20" s="143" t="s">
        <v>14</v>
      </c>
      <c r="C20" s="145" t="s">
        <v>15</v>
      </c>
      <c r="D20" s="147" t="s">
        <v>16</v>
      </c>
      <c r="E20" s="148"/>
      <c r="F20" s="135" t="s">
        <v>17</v>
      </c>
      <c r="G20" s="136"/>
      <c r="H20" s="135" t="s">
        <v>18</v>
      </c>
      <c r="I20" s="136"/>
    </row>
    <row r="21" spans="1:9" ht="53.25" customHeight="1" thickBot="1" x14ac:dyDescent="0.25">
      <c r="A21" s="142"/>
      <c r="B21" s="144"/>
      <c r="C21" s="146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7" t="s">
        <v>22</v>
      </c>
      <c r="B31" s="138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C19" sqref="C19:D1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2" t="s">
        <v>26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3" t="s">
        <v>27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9" t="s">
        <v>28</v>
      </c>
      <c r="B6" s="169"/>
      <c r="C6" s="169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9" t="s">
        <v>10</v>
      </c>
      <c r="B7" s="169"/>
      <c r="C7" s="169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70" t="s">
        <v>29</v>
      </c>
      <c r="B8" s="170"/>
      <c r="C8" s="170"/>
      <c r="D8" s="131" t="s">
        <v>73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70" t="s">
        <v>30</v>
      </c>
      <c r="B9" s="170"/>
      <c r="C9" s="170"/>
      <c r="D9" s="131"/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71">
        <f>E84</f>
        <v>0</v>
      </c>
      <c r="E10" s="171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71">
        <f>I80</f>
        <v>0</v>
      </c>
      <c r="E11" s="171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2" t="s">
        <v>33</v>
      </c>
      <c r="B13" s="174" t="s">
        <v>34</v>
      </c>
      <c r="C13" s="176" t="s">
        <v>35</v>
      </c>
      <c r="D13" s="177"/>
      <c r="E13" s="180" t="s">
        <v>36</v>
      </c>
      <c r="F13" s="166" t="s">
        <v>37</v>
      </c>
      <c r="G13" s="167"/>
      <c r="H13" s="167"/>
      <c r="I13" s="136" t="s">
        <v>38</v>
      </c>
      <c r="J13" s="135" t="s">
        <v>16</v>
      </c>
      <c r="K13" s="136"/>
      <c r="L13" s="135" t="s">
        <v>17</v>
      </c>
      <c r="M13" s="136"/>
      <c r="N13" s="135" t="s">
        <v>18</v>
      </c>
      <c r="O13" s="1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3"/>
      <c r="B14" s="175"/>
      <c r="C14" s="178"/>
      <c r="D14" s="179"/>
      <c r="E14" s="181"/>
      <c r="F14" s="127" t="s">
        <v>39</v>
      </c>
      <c r="G14" s="128" t="s">
        <v>40</v>
      </c>
      <c r="H14" s="128" t="s">
        <v>41</v>
      </c>
      <c r="I14" s="168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60" t="str">
        <f>'[1]1n'!C2:I2</f>
        <v>aa</v>
      </c>
      <c r="D15" s="160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5"/>
      <c r="D16" s="156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5"/>
      <c r="D17" s="156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5"/>
      <c r="D18" s="156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5"/>
      <c r="D19" s="156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5"/>
      <c r="D20" s="156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5"/>
      <c r="D21" s="156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5"/>
      <c r="D22" s="156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60"/>
      <c r="D23" s="160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1"/>
      <c r="B80" s="162"/>
      <c r="C80" s="162"/>
      <c r="D80" s="16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3" t="s">
        <v>42</v>
      </c>
      <c r="B81" s="164"/>
      <c r="C81" s="16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7" t="s">
        <v>43</v>
      </c>
      <c r="B82" s="158"/>
      <c r="C82" s="159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9" t="s">
        <v>44</v>
      </c>
      <c r="B83" s="150"/>
      <c r="C83" s="151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2" t="s">
        <v>45</v>
      </c>
      <c r="B84" s="153"/>
      <c r="C84" s="154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topLeftCell="A2" zoomScaleNormal="100" workbookViewId="0">
      <selection activeCell="P7" sqref="P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202"/>
      <c r="D2" s="202"/>
      <c r="E2" s="202"/>
      <c r="F2" s="202"/>
      <c r="G2" s="202"/>
      <c r="H2" s="202"/>
      <c r="I2" s="202"/>
      <c r="J2" s="79"/>
    </row>
    <row r="3" spans="1:25" x14ac:dyDescent="0.2">
      <c r="A3" s="80"/>
      <c r="B3" s="80"/>
      <c r="C3" s="203" t="s">
        <v>27</v>
      </c>
      <c r="D3" s="203"/>
      <c r="E3" s="203"/>
      <c r="F3" s="203"/>
      <c r="G3" s="203"/>
      <c r="H3" s="203"/>
      <c r="I3" s="203"/>
      <c r="J3" s="80"/>
    </row>
    <row r="4" spans="1:25" x14ac:dyDescent="0.2">
      <c r="A4" s="80"/>
      <c r="B4" s="80"/>
      <c r="C4" s="204" t="s">
        <v>54</v>
      </c>
      <c r="D4" s="204"/>
      <c r="E4" s="204"/>
      <c r="F4" s="204"/>
      <c r="G4" s="204"/>
      <c r="H4" s="204"/>
      <c r="I4" s="204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Raiņa bulvāris 13,  Aizpute, Dienvidkurzemes novads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>
        <f>'Kopt n'!C18</f>
        <v>0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5" t="s">
        <v>55</v>
      </c>
      <c r="B9" s="205"/>
      <c r="C9" s="205"/>
      <c r="D9" s="205"/>
      <c r="E9" s="205"/>
      <c r="F9" s="205"/>
      <c r="G9" s="81"/>
      <c r="H9" s="81"/>
      <c r="I9" s="81"/>
      <c r="J9" s="206" t="s">
        <v>56</v>
      </c>
      <c r="K9" s="206"/>
      <c r="L9" s="206"/>
      <c r="M9" s="206"/>
      <c r="N9" s="191">
        <f>P114</f>
        <v>0</v>
      </c>
      <c r="O9" s="191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2" t="s">
        <v>33</v>
      </c>
      <c r="B12" s="192" t="s">
        <v>57</v>
      </c>
      <c r="C12" s="194" t="s">
        <v>58</v>
      </c>
      <c r="D12" s="196" t="s">
        <v>59</v>
      </c>
      <c r="E12" s="198" t="s">
        <v>60</v>
      </c>
      <c r="F12" s="200" t="s">
        <v>61</v>
      </c>
      <c r="G12" s="194"/>
      <c r="H12" s="194"/>
      <c r="I12" s="194"/>
      <c r="J12" s="194"/>
      <c r="K12" s="201"/>
      <c r="L12" s="200" t="s">
        <v>62</v>
      </c>
      <c r="M12" s="194"/>
      <c r="N12" s="194"/>
      <c r="O12" s="194"/>
      <c r="P12" s="201"/>
      <c r="Q12" s="185" t="s">
        <v>16</v>
      </c>
      <c r="R12" s="186"/>
      <c r="S12" s="187"/>
      <c r="T12" s="185" t="s">
        <v>17</v>
      </c>
      <c r="U12" s="186"/>
      <c r="V12" s="187"/>
      <c r="W12" s="185" t="s">
        <v>18</v>
      </c>
      <c r="X12" s="186"/>
      <c r="Y12" s="187"/>
    </row>
    <row r="13" spans="1:25" ht="53.25" customHeight="1" thickBot="1" x14ac:dyDescent="0.25">
      <c r="A13" s="173"/>
      <c r="B13" s="193"/>
      <c r="C13" s="195"/>
      <c r="D13" s="197"/>
      <c r="E13" s="199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8" t="s">
        <v>69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90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2019-07-05T08:06:45Z</dcterms:created>
  <dcterms:modified xsi:type="dcterms:W3CDTF">2022-03-01T11:55:18Z</dcterms:modified>
</cp:coreProperties>
</file>