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Default Extension="bin" ContentType="application/vnd.openxmlformats-officedocument.spreadsheetml.printerSettings"/>
  <Override PartName="/xl/worksheets/sheet1.xml" ContentType="application/vnd.openxmlformats-officedocument.spreadsheetml.worksheet+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3" Type="http://schemas.openxmlformats.org/officeDocument/2006/relationships/extended-properties" Target="docProps/app.xml" /><Relationship Id="rId2"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https://visvaris.zzdats.lv/WebDav/wordstorage/"/>
    </mc:Choice>
  </mc:AlternateContent>
  <bookViews>
    <workbookView xWindow="-108" yWindow="-108" windowWidth="23256" windowHeight="12456" activeTab="0"/>
  </bookViews>
  <sheets>
    <sheet name="LP_SAM 6.1.1.3." sheetId="1" r:id="rId3"/>
  </sheets>
  <externalReferences>
    <externalReference r:id="rId5"/>
    <externalReference r:id="rId6"/>
  </externalReferences>
  <definedNames/>
  <calcPr calcId="191029" calcMode="manual"/>
</workbook>
</file>

<file path=xl/calcChain.xml><?xml version="1.0" encoding="utf-8"?>
<calcChain xmlns="http://schemas.openxmlformats.org/spreadsheetml/2006/main">
  <c r="K7" i="1" l="1"/>
</calcChain>
</file>

<file path=xl/sharedStrings.xml><?xml version="1.0" encoding="utf-8"?>
<sst xmlns="http://schemas.openxmlformats.org/spreadsheetml/2006/main" count="37" uniqueCount="37">
  <si>
    <t xml:space="preserve"> Pamatinformācija par rīcību un investīciju plānā iekļautajām darbībām un projektiem</t>
  </si>
  <si>
    <t>Plānotās investīcijas</t>
  </si>
  <si>
    <t>Darbības / projekta īstenotājs (-i), 
atbildīgais (-ie)</t>
  </si>
  <si>
    <t>Projekta / darbības statuss</t>
  </si>
  <si>
    <t>Darbība (D) vai projekts (P), sadarbības darbība (SD) vai sadarbības projekts (SP)</t>
  </si>
  <si>
    <t>Unikālais D / P / SD / SP Nr.</t>
  </si>
  <si>
    <t>Augsta prioritāte (A)</t>
  </si>
  <si>
    <t>Darbības / Projekta nosaukums</t>
  </si>
  <si>
    <t>Darbībā / Projektā plānotās aktivitātes</t>
  </si>
  <si>
    <t>Darbības / Projekta plānotie iznākuma rādītāji</t>
  </si>
  <si>
    <t>Vieta, adrese</t>
  </si>
  <si>
    <t>Īstenošanas termiņš</t>
  </si>
  <si>
    <t>Kopā projektam, euro</t>
  </si>
  <si>
    <t>t.sk. no valsts, eur</t>
  </si>
  <si>
    <t>t.sk. no pašvaldība, eur</t>
  </si>
  <si>
    <t>t.sk no ES fondiem, eur</t>
  </si>
  <si>
    <t>Finanšu avots (-i)</t>
  </si>
  <si>
    <t>Atbildīgā iestāde, Administrācijas struktūrvienība vai kapitālsabiedrība, kas saņem finansējumu un sniedz informāciju par darbības / projekta īstenošanu</t>
  </si>
  <si>
    <t>Līdzatbildīgā iestāde, Administrācijas struktūrvienība vai kapitālsabiedrība</t>
  </si>
  <si>
    <t>RV 8</t>
  </si>
  <si>
    <t>Uzņēmējdarbības vide</t>
  </si>
  <si>
    <t>U 8.1.</t>
  </si>
  <si>
    <t>Atbalstīt MVU sektoru, veicināt digitālās prasmes un attīstīt vietējo ekonomiku</t>
  </si>
  <si>
    <t>U 8.2.</t>
  </si>
  <si>
    <t>Sekmēt industriālo teritoriju ar atbilstošu infrastruktūru attīstību</t>
  </si>
  <si>
    <t>P</t>
  </si>
  <si>
    <t>8.2.2-1</t>
  </si>
  <si>
    <t>Atbalsts uzņēmējdarbībai nepieciešamās publiskās infrastruktūras attīstībai, veicinot pāreju uz klimatneitrālu ekonomiku, Dienvidkurzemes novadā</t>
  </si>
  <si>
    <t xml:space="preserve">1) Teritorijā esošajos uzņēmumus palielināts darba vietu skaits (par ~ 9);
2) Teritorijā labumu guvis vismaz 1 komersants;
3) Teritorijā esošie uzņēmumi veikuši nefinanšu investīcijas 632 714,60 EUR apmērā. </t>
  </si>
  <si>
    <t>Teritorija starp Raiņa bulvāri, Sakas ielu, Padures ielu un Skolas ielu Aizputē</t>
  </si>
  <si>
    <t>2025-2026</t>
  </si>
  <si>
    <t>SAM 6.1.1.3. (TPF), Pašvaldības budžets</t>
  </si>
  <si>
    <t>Attīstības un uzņēmējdarbības daļa</t>
  </si>
  <si>
    <t>Attiecīgā pilsētas, pagasta pārvalde</t>
  </si>
  <si>
    <t>Sagatavošanā</t>
  </si>
  <si>
    <t>1) Atlasīta daļēji degradēta ražošanas un tehniskās apbūves teritorija ar attīstības potenciālu.
2) Izstrādāta nepieciešamā būvniecības ieceres dokumentācija.
3) Piesaistīt fondu finansējumu ieceres īstenošanai.
4) Veikt nepieciešamās iepirkumu procedūras, noslēgt līgumus un veikt būvdarbus atbilstoši būvniecības ieceres dokumentācijai.</t>
  </si>
  <si>
    <t>Pielikums
Dienvidkurzemes novada pašvaldības domes
30.01.2025. sēdes lēmumam Nr.10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</si>
</sst>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
    <numFmt numFmtId="165" formatCode="#,##0.00\ [$€-426]"/>
  </numFmts>
  <fonts count="9">
    <font>
      <sz val="11"/>
      <color theme="1"/>
      <name val="Calibri"/>
      <family val="2"/>
      <charset val="186"/>
      <scheme val="minor"/>
    </font>
    <font>
      <sz val="10"/>
      <color theme="1"/>
      <name val="Arial"/>
      <family val="2"/>
    </font>
    <font>
      <b/>
      <sz val="10"/>
      <color rgb="FF000000"/>
      <name val="Arial"/>
      <family val="2"/>
      <charset val="186"/>
    </font>
    <font>
      <b/>
      <u val="single"/>
      <sz val="12"/>
      <name val="Arial"/>
      <family val="2"/>
      <charset val="186"/>
    </font>
    <font>
      <b/>
      <sz val="12"/>
      <name val="Arial"/>
      <family val="2"/>
      <charset val="186"/>
    </font>
    <font>
      <sz val="9"/>
      <color rgb="FF000000"/>
      <name val="Arial"/>
      <family val="2"/>
      <charset val="186"/>
    </font>
    <font>
      <sz val="9"/>
      <name val="Arial"/>
      <family val="2"/>
      <charset val="186"/>
    </font>
    <font>
      <b/>
      <sz val="9"/>
      <color rgb="FF000000"/>
      <name val="Arial"/>
      <family val="2"/>
      <charset val="186"/>
    </font>
    <font>
      <sz val="9"/>
      <color theme="1"/>
      <name val="Arial"/>
      <family val="2"/>
      <charset val="186"/>
    </font>
  </fonts>
  <fills count="8">
    <fill>
      <patternFill patternType="none"/>
    </fill>
    <fill>
      <patternFill patternType="gray125"/>
    </fill>
    <fill>
      <patternFill patternType="solid">
        <fgColor theme="0" tint="-0.149900004267693"/>
        <bgColor indexed="64"/>
      </patternFill>
    </fill>
    <fill>
      <patternFill patternType="solid">
        <fgColor theme="0" tint="-0.0499200001358986"/>
        <bgColor indexed="64"/>
      </patternFill>
    </fill>
    <fill>
      <patternFill patternType="solid">
        <fgColor rgb="FFFF9999"/>
        <bgColor indexed="64"/>
      </patternFill>
    </fill>
    <fill>
      <patternFill patternType="solid">
        <fgColor rgb="FFFCDCDC"/>
        <bgColor indexed="64"/>
      </patternFill>
    </fill>
    <fill>
      <patternFill patternType="solid">
        <fgColor rgb="FFFA8E8E"/>
        <bgColor indexed="64"/>
      </patternFill>
    </fill>
    <fill>
      <patternFill patternType="solid">
        <fgColor rgb="FFFFFFFF"/>
        <bgColor indexed="64"/>
      </patternFill>
    </fill>
  </fills>
  <borders count="9">
    <border>
      <left/>
      <right/>
      <top/>
      <bottom/>
      <diagonal/>
    </border>
    <border>
      <left style="thin">
        <color rgb="FF000000"/>
      </left>
      <right style="thin">
        <color rgb="FF000000"/>
      </right>
      <top style="thin">
        <color rgb="FF000000"/>
      </top>
      <bottom style="thin">
        <color rgb="FF000000"/>
      </bottom>
    </border>
    <border>
      <left style="thin">
        <color rgb="FF000000"/>
      </left>
      <right style="thin">
        <color rgb="FF000000"/>
      </right>
      <top/>
      <bottom style="thin">
        <color rgb="FF000000"/>
      </bottom>
    </border>
    <border>
      <left style="thin">
        <color rgb="FF000000"/>
      </left>
      <right style="thin">
        <color rgb="FF000000"/>
      </right>
      <top style="thin">
        <color rgb="FF000000"/>
      </top>
      <bottom/>
    </border>
    <border>
      <left/>
      <right style="thin">
        <color rgb="FF000000"/>
      </right>
      <top style="thin">
        <color rgb="FF000000"/>
      </top>
      <bottom style="thin">
        <color rgb="FF000000"/>
      </bottom>
    </border>
    <border>
      <left/>
      <right/>
      <top style="thin">
        <color rgb="FF000000"/>
      </top>
      <bottom style="thin">
        <color rgb="FF000000"/>
      </bottom>
    </border>
    <border>
      <left style="thin">
        <color rgb="FF000000"/>
      </left>
      <right/>
      <top style="thin">
        <color rgb="FF000000"/>
      </top>
      <bottom style="thin">
        <color rgb="FF000000"/>
      </bottom>
    </border>
    <border>
      <left style="thin">
        <color auto="1"/>
      </left>
      <right style="thin">
        <color auto="1"/>
      </right>
      <top style="thin">
        <color auto="1"/>
      </top>
      <bottom style="thin">
        <color auto="1"/>
      </bottom>
    </border>
    <border>
      <left/>
      <right/>
      <top/>
      <bottom style="thin">
        <color rgb="FF000000"/>
      </bottom>
    </border>
  </borders>
  <cellStyleXfs count="24">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0" fillId="0" borderId="0" applyFont="0" applyFill="0" applyBorder="0" applyAlignment="0" applyProtection="0"/>
    <xf numFmtId="49" fontId="3" fillId="2" borderId="1">
      <alignment horizontal="left" vertical="center"/>
      <protection/>
    </xf>
    <xf numFmtId="49" fontId="4" fillId="3" borderId="1">
      <alignment horizontal="left" vertical="center"/>
      <protection/>
    </xf>
    <xf numFmtId="49" fontId="5" fillId="4" borderId="1" applyProtection="0">
      <alignment horizontal="center" vertical="center"/>
    </xf>
  </cellStyleXfs>
  <cellXfs count="24">
    <xf numFmtId="0" fontId="0" fillId="0" borderId="0" xfId="0"/>
    <xf numFmtId="49" fontId="3" fillId="2" borderId="1" xfId="21" applyAlignment="1">
      <alignment horizontal="left" vertical="center"/>
      <protection/>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1" xfId="0"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49" fontId="4" fillId="3" borderId="1" xfId="22" applyAlignment="1">
      <alignment horizontal="left" vertical="center"/>
      <protection/>
    </xf>
    <xf numFmtId="0" fontId="2" fillId="6" borderId="1" xfId="0" applyFont="1" applyFill="1" applyBorder="1" applyAlignment="1">
      <alignment horizontal="center" vertical="center" wrapText="1"/>
    </xf>
    <xf numFmtId="165" fontId="2" fillId="6" borderId="1" xfId="0" applyNumberFormat="1" applyFont="1" applyFill="1" applyBorder="1" applyAlignment="1">
      <alignment horizontal="center" vertical="center" wrapText="1"/>
    </xf>
    <xf numFmtId="49" fontId="3" fillId="2" borderId="1" xfId="21" applyAlignment="1">
      <alignment horizontal="left" vertical="center"/>
      <protection/>
    </xf>
    <xf numFmtId="49" fontId="4" fillId="3" borderId="1" xfId="22" applyAlignment="1">
      <alignment horizontal="left" vertical="center"/>
      <protection/>
    </xf>
    <xf numFmtId="0" fontId="8" fillId="7" borderId="1" xfId="0" applyFont="1" applyFill="1" applyBorder="1" applyAlignment="1">
      <alignment horizontal="center" vertical="center" wrapText="1"/>
    </xf>
    <xf numFmtId="0" fontId="5" fillId="7" borderId="7" xfId="0" applyFont="1" applyFill="1" applyBorder="1" applyAlignment="1">
      <alignment horizontal="center" vertical="center" wrapText="1"/>
    </xf>
    <xf numFmtId="49" fontId="5" fillId="4" borderId="1" xfId="23"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1" xfId="0" applyFont="1" applyBorder="1" applyAlignment="1">
      <alignment horizontal="center" vertical="center" wrapText="1"/>
    </xf>
    <xf numFmtId="165" fontId="5" fillId="0" borderId="1" xfId="20" applyNumberFormat="1" applyFont="1" applyFill="1" applyBorder="1" applyAlignment="1">
      <alignment horizontal="center" vertical="center" wrapText="1"/>
    </xf>
    <xf numFmtId="165" fontId="7" fillId="0" borderId="1" xfId="0" applyNumberFormat="1" applyFont="1" applyBorder="1" applyAlignment="1">
      <alignment horizontal="center" vertical="center" wrapText="1"/>
    </xf>
    <xf numFmtId="0" fontId="0" fillId="0" borderId="8" xfId="0" applyBorder="1" applyAlignment="1">
      <alignment horizontal="right" vertical="top" wrapText="1"/>
    </xf>
  </cellXfs>
  <cellStyles count="10">
    <cellStyle name="Normal" xfId="0" builtinId="0"/>
    <cellStyle name="Percent" xfId="15" builtinId="5"/>
    <cellStyle name="Currency" xfId="16" builtinId="4"/>
    <cellStyle name="Currency [0]" xfId="17" builtinId="7"/>
    <cellStyle name="Comma" xfId="18" builtinId="3"/>
    <cellStyle name="Comma [0]" xfId="19" builtinId="6"/>
    <cellStyle name="Komats" xfId="20" builtinId="3"/>
    <cellStyle name="RIP RV" xfId="21"/>
    <cellStyle name="RIP U" xfId="22"/>
    <cellStyle name="RIP Sagatavošanā" xfId="23"/>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5" Type="http://schemas.openxmlformats.org/officeDocument/2006/relationships/externalLink" Target="externalLinks/externalLink1.xml" /><Relationship Id="rId2" Type="http://schemas.openxmlformats.org/officeDocument/2006/relationships/styles" Target="styles.xml" /><Relationship Id="rId6" Type="http://schemas.openxmlformats.org/officeDocument/2006/relationships/externalLink" Target="externalLinks/externalLink2.xml" /><Relationship Id="rId7" Type="http://schemas.openxmlformats.org/officeDocument/2006/relationships/calcChain" Target="calcChain.xml" /><Relationship Id="rId4" Type="http://schemas.openxmlformats.org/officeDocument/2006/relationships/sharedStrings" Target="sharedStrings.xml" /><Relationship Id="rId3" Type="http://schemas.openxmlformats.org/officeDocument/2006/relationships/worksheet" Target="worksheets/sheet1.xml" /><Relationship Id="rId1" Type="http://schemas.openxmlformats.org/officeDocument/2006/relationships/theme" Target="theme/theme1.xml" /></Relationships>
</file>

<file path=xl/externalLinks/_rels/externalLink1.xml.rels><?xml version="1.0" encoding="UTF-8" standalone="yes"?><Relationships xmlns="http://schemas.openxmlformats.org/package/2006/relationships"><Relationship Id="rId1" Type="http://schemas.openxmlformats.org/officeDocument/2006/relationships/externalLinkPath" Target="/Users/Priekule/OneDrive%20-%20dkn.lv/IAS_AP_jauns/6_AP_2022-2027_apstiprinats/3.AP_DKN_RIP_aktualizacijas/9_2025.01.30_DKN_RIP_aktualiz_Nr.9_konsolidets_baze_projekts.xlsx" TargetMode="External" /></Relationships>
</file>

<file path=xl/externalLinks/_rels/externalLink2.xml.rels><?xml version="1.0" encoding="UTF-8" standalone="yes"?><Relationships xmlns="http://schemas.openxmlformats.org/package/2006/relationships"><Relationship Id="rId1" Type="http://schemas.microsoft.com/office/2006/relationships/xlExternalLinkPath/xlPathMissing" Target="https://visvaris.zzdats.lv/Users/Priekule/OneDrive%20-%20dkn.lv/IAS_AP_jauns/6_AP_2022-2027_apstiprinats/3.AP_DKN_RIP_aktualizacijas/9_2025.01.30_DKN_RIP_aktualiz_Nr.9_konsolidets_baze_projekts.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Konceptuālie jautājumi aktualiz"/>
      <sheetName val="RIP SKAIDROJUMI"/>
      <sheetName val="RV6 Sports"/>
      <sheetName val="No RV2 uz RV6"/>
      <sheetName val="old_RV6 Kultūra"/>
      <sheetName val="RIP izmaksu kopsavilkums"/>
      <sheetName val="RV1 Vide"/>
      <sheetName val="RV2 Veselība"/>
      <sheetName val="RV3 Soc aizsardz"/>
      <sheetName val="RV4 Pārvaldība"/>
      <sheetName val="RV5 Mobilitāte"/>
      <sheetName val="RV6_Sports"/>
      <sheetName val="RV6_Kultūra"/>
      <sheetName val="RV7 Izglītība"/>
      <sheetName val="RV8 Ekonomika"/>
      <sheetName val="Atsauce uz plānošanas dok-VALID"/>
      <sheetName val="VALIDĀCIJAS"/>
      <sheetName val="DKN-pilsētas, ciemi, pagast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VALIDĀCIJAS"/>
    </sheetNames>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7"/>
  <sheetViews>
    <sheetView tabSelected="1" zoomScale="70" zoomScaleNormal="70" workbookViewId="0" topLeftCell="A1">
      <selection pane="topLeft" activeCell="N2" sqref="N2:O2"/>
    </sheetView>
  </sheetViews>
  <sheetFormatPr defaultRowHeight="14.4"/>
  <cols>
    <col min="1" max="1" width="14.7142857142857" customWidth="1"/>
    <col min="2" max="2" width="11.7142857142857" customWidth="1"/>
    <col min="3" max="3" width="9.71428571428571" customWidth="1"/>
    <col min="4" max="4" width="30.7142857142857" customWidth="1"/>
    <col min="5" max="5" width="45.7142857142857" customWidth="1"/>
    <col min="6" max="6" width="30.7142857142857" customWidth="1"/>
    <col min="7" max="7" width="25.7142857142857" customWidth="1"/>
    <col min="8" max="8" width="14.7142857142857" customWidth="1"/>
    <col min="9" max="9" width="17.7142857142857" customWidth="1"/>
    <col min="10" max="12" width="16.7142857142857" hidden="1" customWidth="1"/>
    <col min="13" max="13" width="13.7142857142857" customWidth="1"/>
    <col min="14" max="15" width="21.7142857142857" customWidth="1"/>
    <col min="16" max="16" width="15.7142857142857" customWidth="1"/>
  </cols>
  <sheetData>
    <row r="1" spans="14:16" ht="54" customHeight="1">
      <c r="N1" s="23" t="s">
        <v>36</v>
      </c>
      <c r="O1" s="23"/>
      <c r="P1" s="23"/>
    </row>
    <row r="2" spans="1:16" ht="36.6" customHeight="1">
      <c r="A2" s="8" t="s">
        <v>0</v>
      </c>
      <c r="B2" s="7"/>
      <c r="C2" s="7"/>
      <c r="D2" s="7"/>
      <c r="E2" s="7"/>
      <c r="F2" s="7"/>
      <c r="G2" s="7"/>
      <c r="H2" s="6"/>
      <c r="I2" s="5" t="s">
        <v>1</v>
      </c>
      <c r="J2" s="4"/>
      <c r="K2" s="4"/>
      <c r="L2" s="4"/>
      <c r="M2" s="4"/>
      <c r="N2" s="4" t="s">
        <v>2</v>
      </c>
      <c r="O2" s="4"/>
      <c r="P2" s="3" t="s">
        <v>3</v>
      </c>
    </row>
    <row r="3" spans="1:16" ht="105.6">
      <c r="A3" s="10" t="s">
        <v>4</v>
      </c>
      <c r="B3" s="10" t="s">
        <v>5</v>
      </c>
      <c r="C3" s="10" t="s">
        <v>6</v>
      </c>
      <c r="D3" s="10" t="s">
        <v>7</v>
      </c>
      <c r="E3" s="10" t="s">
        <v>8</v>
      </c>
      <c r="F3" s="10" t="s">
        <v>9</v>
      </c>
      <c r="G3" s="10" t="s">
        <v>10</v>
      </c>
      <c r="H3" s="10" t="s">
        <v>11</v>
      </c>
      <c r="I3" s="11" t="s">
        <v>12</v>
      </c>
      <c r="J3" s="11" t="s">
        <v>13</v>
      </c>
      <c r="K3" s="11" t="s">
        <v>14</v>
      </c>
      <c r="L3" s="11" t="s">
        <v>15</v>
      </c>
      <c r="M3" s="10" t="s">
        <v>16</v>
      </c>
      <c r="N3" s="10" t="s">
        <v>17</v>
      </c>
      <c r="O3" s="10" t="s">
        <v>18</v>
      </c>
      <c r="P3" s="2"/>
    </row>
    <row r="4" spans="1:16" ht="15.6">
      <c r="A4" s="12" t="s">
        <v>19</v>
      </c>
      <c r="B4" s="1" t="s">
        <v>20</v>
      </c>
      <c r="C4" s="1"/>
      <c r="D4" s="1"/>
      <c r="E4" s="1"/>
      <c r="F4" s="1"/>
      <c r="G4" s="1"/>
      <c r="H4" s="1"/>
      <c r="I4" s="1"/>
      <c r="J4" s="1"/>
      <c r="K4" s="1"/>
      <c r="L4" s="1"/>
      <c r="M4" s="1"/>
      <c r="N4" s="1"/>
      <c r="O4" s="1"/>
      <c r="P4" s="1"/>
    </row>
    <row r="5" spans="1:16" ht="15.6">
      <c r="A5" s="13" t="s">
        <v>21</v>
      </c>
      <c r="B5" s="9" t="s">
        <v>22</v>
      </c>
      <c r="C5" s="9"/>
      <c r="D5" s="9"/>
      <c r="E5" s="9"/>
      <c r="F5" s="9"/>
      <c r="G5" s="9"/>
      <c r="H5" s="9"/>
      <c r="I5" s="9"/>
      <c r="J5" s="9"/>
      <c r="K5" s="9"/>
      <c r="L5" s="9"/>
      <c r="M5" s="9"/>
      <c r="N5" s="9"/>
      <c r="O5" s="9"/>
      <c r="P5" s="9"/>
    </row>
    <row r="6" spans="1:16" ht="15.6">
      <c r="A6" s="13" t="s">
        <v>23</v>
      </c>
      <c r="B6" s="9" t="s">
        <v>24</v>
      </c>
      <c r="C6" s="9"/>
      <c r="D6" s="9"/>
      <c r="E6" s="9"/>
      <c r="F6" s="9"/>
      <c r="G6" s="9"/>
      <c r="H6" s="9"/>
      <c r="I6" s="9"/>
      <c r="J6" s="9"/>
      <c r="K6" s="9"/>
      <c r="L6" s="9"/>
      <c r="M6" s="9"/>
      <c r="N6" s="9"/>
      <c r="O6" s="9"/>
      <c r="P6" s="9"/>
    </row>
    <row r="7" spans="1:16" ht="91.2">
      <c r="A7" s="17" t="s">
        <v>25</v>
      </c>
      <c r="B7" s="18" t="s">
        <v>26</v>
      </c>
      <c r="C7" s="18"/>
      <c r="D7" s="19" t="s">
        <v>27</v>
      </c>
      <c r="E7" s="19" t="s">
        <v>35</v>
      </c>
      <c r="F7" s="18" t="s">
        <v>28</v>
      </c>
      <c r="G7" s="18" t="s">
        <v>29</v>
      </c>
      <c r="H7" s="20" t="s">
        <v>30</v>
      </c>
      <c r="I7" s="21">
        <v>1117672.8500000001</v>
      </c>
      <c r="J7" s="22"/>
      <c r="K7" s="22">
        <f>I7-L7</f>
        <v>167650.92749999999</v>
      </c>
      <c r="L7" s="22">
        <f>I7*85%</f>
        <v>950021.9225000001</v>
      </c>
      <c r="M7" s="20" t="s">
        <v>31</v>
      </c>
      <c r="N7" s="14" t="s">
        <v>32</v>
      </c>
      <c r="O7" s="15" t="s">
        <v>33</v>
      </c>
      <c r="P7" s="16" t="s">
        <v>34</v>
      </c>
    </row>
  </sheetData>
  <mergeCells count="8">
    <mergeCell ref="N1:P1"/>
    <mergeCell ref="B6:P6"/>
    <mergeCell ref="A2:H2"/>
    <mergeCell ref="I2:M2"/>
    <mergeCell ref="N2:O2"/>
    <mergeCell ref="P2:P3"/>
    <mergeCell ref="B4:P4"/>
    <mergeCell ref="B5:P5"/>
  </mergeCells>
  <dataValidations count="2">
    <dataValidation type="list" allowBlank="1" showInputMessage="1" showErrorMessage="1" sqref="P7">
      <formula1>[2]VALIDĀCIJAS!#REF!</formula1>
    </dataValidation>
    <dataValidation type="list" allowBlank="1" showInputMessage="1" showErrorMessage="1" promptTitle="Jāizvēlas!" prompt="Jāizvēlas!" errorTitle="Ievadīti nederīgi dati!" error="Ievadīti nederīgi dati, izvēlēties no nolaižamā saraksta!" sqref="H7">
      <formula1>[2]VALIDĀCIJAS!#REF!</formula1>
    </dataValidation>
  </dataValidations>
  <printOptions horizontalCentered="1"/>
  <pageMargins left="0.393700787401575" right="0.393700787401575" top="1.18110236220472" bottom="0.78740157480315" header="0.31496062992126" footer="0.31496062992126"/>
  <pageSetup orientation="landscape" paperSize="9" scale="50"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vt:i4>
      </vt:variant>
    </vt:vector>
  </HeadingPairs>
  <TitlesOfParts>
    <vt:vector size="1" baseType="lpstr">
      <vt:lpstr>LP_SAM 6.1.1.3.</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DKN_Una_Ržepicka</dc:creator>
  <cp:keywords/>
  <dc:description/>
  <cp:lastModifiedBy>Madara Lagzdiņa</cp:lastModifiedBy>
  <cp:lastPrinted>2025-01-16T07:05:48Z</cp:lastPrinted>
  <dcterms:created xsi:type="dcterms:W3CDTF">2025-01-16T07:01:34Z</dcterms:created>
  <dcterms:modified xsi:type="dcterms:W3CDTF">2025-02-03T14:15:49Z</dcterms:modified>
  <cp:category/>
</cp:coreProperties>
</file>